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80" yWindow="0" windowWidth="13695" windowHeight="11085"/>
  </bookViews>
  <sheets>
    <sheet name="среднегодовая 2024" sheetId="3" r:id="rId1"/>
    <sheet name="среднегодовая по инообластным" sheetId="4" r:id="rId2"/>
  </sheets>
  <definedNames>
    <definedName name="_xlnm.Print_Area" localSheetId="0">'среднегодовая 2024'!$A$1:$E$46</definedName>
  </definedNames>
  <calcPr calcId="144525"/>
</workbook>
</file>

<file path=xl/calcChain.xml><?xml version="1.0" encoding="utf-8"?>
<calcChain xmlns="http://schemas.openxmlformats.org/spreadsheetml/2006/main">
  <c r="D36" i="4" l="1"/>
  <c r="C36" i="4"/>
  <c r="D31" i="4"/>
  <c r="D11" i="4"/>
  <c r="C11" i="4"/>
  <c r="C40" i="4" l="1"/>
  <c r="C41" i="3" l="1"/>
  <c r="C11" i="3"/>
  <c r="D36" i="3" l="1"/>
  <c r="D41" i="3" l="1"/>
  <c r="D11" i="3"/>
  <c r="C45" i="3" l="1"/>
</calcChain>
</file>

<file path=xl/sharedStrings.xml><?xml version="1.0" encoding="utf-8"?>
<sst xmlns="http://schemas.openxmlformats.org/spreadsheetml/2006/main" count="79" uniqueCount="43">
  <si>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</si>
  <si>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</si>
  <si>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</si>
  <si>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</si>
  <si>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</si>
  <si>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</si>
  <si>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</si>
  <si>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</si>
  <si>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</si>
  <si>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</si>
  <si>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</si>
  <si>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</si>
  <si>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</si>
  <si>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</si>
  <si>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</si>
  <si>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</si>
  <si>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</si>
  <si>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</si>
  <si>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</si>
  <si>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</si>
  <si>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</si>
  <si>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</si>
  <si>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</si>
  <si>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</si>
  <si>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Приложение №_____</t>
  </si>
  <si>
    <t>от "____" _____________ 2017 г. №_____</t>
  </si>
  <si>
    <t>Неотложная мед. помощь</t>
  </si>
  <si>
    <t>Посещение по НМП в ФАПах</t>
  </si>
  <si>
    <t>826/ 3354 (УЕТ)</t>
  </si>
  <si>
    <t>Диспансерное наблюдение</t>
  </si>
  <si>
    <t>Приложение № 1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</si>
  <si>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</t>
  </si>
  <si>
    <t xml:space="preserve">Объемы финансирования ОГБУЗ "Смидовичская РБ" за оказание медицинкой помощи пролеченным больным, застрахованным за пределами Еврейской автономной области, с 01 января по 31 декабря 2024 года 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</si>
  <si>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</si>
  <si>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</si>
  <si>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</si>
  <si>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</si>
  <si>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</si>
  <si>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</si>
  <si>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</si>
  <si>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</si>
  <si>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9 000 / 34 200 (УЕТ)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</si>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</sst>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0" fontId="11" fillId="0" borderId="0" xfId="0" applyFont="1"/>
    <xf numFmtId="3" fontId="8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1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4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4" t="s">
        <v>30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42</v>
      </c>
      <c r="D3" s="34"/>
      <c r="E3" s="34"/>
    </row>
    <row r="4" spans="1:13" x14ac:dyDescent="0.25">
      <c r="C4" s="26"/>
      <c r="D4" s="26"/>
      <c r="E4" s="26"/>
    </row>
    <row r="5" spans="1:13" ht="65.25" customHeight="1" x14ac:dyDescent="0.25">
      <c r="A5" s="35" t="s">
        <v>31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1160</v>
      </c>
      <c r="D10" s="13">
        <v>40415232</v>
      </c>
    </row>
    <row r="11" spans="1:13" ht="15.75" x14ac:dyDescent="0.25">
      <c r="B11" s="2" t="s">
        <v>0</v>
      </c>
      <c r="C11" s="28">
        <f>C10</f>
        <v>1160</v>
      </c>
      <c r="D11" s="15">
        <f>D10</f>
        <v>40415232</v>
      </c>
    </row>
    <row r="13" spans="1:13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33</v>
      </c>
      <c r="C15" s="24">
        <v>55060</v>
      </c>
      <c r="D15" s="21">
        <v>24879613</v>
      </c>
    </row>
    <row r="16" spans="1:13" s="23" customFormat="1" ht="31.5" x14ac:dyDescent="0.25">
      <c r="B16" s="25" t="s">
        <v>34</v>
      </c>
      <c r="C16" s="24">
        <v>7761</v>
      </c>
      <c r="D16" s="21">
        <v>6970177</v>
      </c>
    </row>
    <row r="17" spans="2:4" s="23" customFormat="1" ht="31.5" x14ac:dyDescent="0.25">
      <c r="B17" s="25" t="s">
        <v>35</v>
      </c>
      <c r="C17" s="24">
        <v>2642</v>
      </c>
      <c r="D17" s="33">
        <v>5104046</v>
      </c>
    </row>
    <row r="18" spans="2:4" s="23" customFormat="1" ht="31.5" x14ac:dyDescent="0.25">
      <c r="B18" s="25" t="s">
        <v>36</v>
      </c>
      <c r="C18" s="24">
        <v>178</v>
      </c>
      <c r="D18" s="33">
        <v>889296</v>
      </c>
    </row>
    <row r="19" spans="2:4" s="23" customFormat="1" ht="78.75" x14ac:dyDescent="0.25">
      <c r="B19" s="25" t="s">
        <v>37</v>
      </c>
      <c r="C19" s="24">
        <v>1000</v>
      </c>
      <c r="D19" s="33">
        <v>1781770</v>
      </c>
    </row>
    <row r="20" spans="2:4" s="23" customFormat="1" ht="31.5" x14ac:dyDescent="0.25">
      <c r="B20" s="25" t="s">
        <v>38</v>
      </c>
      <c r="C20" s="24">
        <v>420</v>
      </c>
      <c r="D20" s="33">
        <v>687989</v>
      </c>
    </row>
    <row r="21" spans="2:4" s="23" customFormat="1" ht="47.25" x14ac:dyDescent="0.25">
      <c r="B21" s="25" t="s">
        <v>39</v>
      </c>
      <c r="C21" s="24">
        <v>168</v>
      </c>
      <c r="D21" s="32">
        <v>617694</v>
      </c>
    </row>
    <row r="22" spans="2:4" s="23" customFormat="1" ht="31.5" x14ac:dyDescent="0.25">
      <c r="B22" s="25" t="s">
        <v>16</v>
      </c>
      <c r="C22" s="24">
        <v>11800</v>
      </c>
      <c r="D22" s="42">
        <v>6893770</v>
      </c>
    </row>
    <row r="23" spans="2:4" s="23" customFormat="1" ht="15.75" x14ac:dyDescent="0.25">
      <c r="B23" s="25" t="s">
        <v>18</v>
      </c>
      <c r="C23" s="24">
        <v>2200</v>
      </c>
      <c r="D23" s="43"/>
    </row>
    <row r="24" spans="2:4" s="23" customFormat="1" ht="15.75" x14ac:dyDescent="0.25">
      <c r="B24" s="25" t="s">
        <v>20</v>
      </c>
      <c r="C24" s="24">
        <v>410</v>
      </c>
      <c r="D24" s="44"/>
    </row>
    <row r="25" spans="2:4" ht="15.75" x14ac:dyDescent="0.25">
      <c r="B25" s="3" t="s">
        <v>11</v>
      </c>
      <c r="C25" s="24">
        <v>2375</v>
      </c>
      <c r="D25" s="17">
        <v>13257428</v>
      </c>
    </row>
    <row r="26" spans="2:4" s="23" customFormat="1" ht="15.75" x14ac:dyDescent="0.25">
      <c r="B26" s="3" t="s">
        <v>21</v>
      </c>
      <c r="C26" s="24">
        <v>620</v>
      </c>
      <c r="D26" s="17">
        <v>1087027</v>
      </c>
    </row>
    <row r="27" spans="2:4" s="23" customFormat="1" ht="15.75" x14ac:dyDescent="0.25">
      <c r="B27" s="25" t="s">
        <v>40</v>
      </c>
      <c r="C27" s="24">
        <v>2120</v>
      </c>
      <c r="D27" s="17">
        <v>1394053</v>
      </c>
    </row>
    <row r="28" spans="2:4" s="23" customFormat="1" ht="15.75" x14ac:dyDescent="0.25">
      <c r="B28" s="3" t="s">
        <v>10</v>
      </c>
      <c r="C28" s="24">
        <v>2834</v>
      </c>
      <c r="D28" s="17">
        <v>8517260</v>
      </c>
    </row>
    <row r="29" spans="2:4" ht="15.75" x14ac:dyDescent="0.25">
      <c r="B29" s="3" t="s">
        <v>6</v>
      </c>
      <c r="C29" s="24">
        <v>5717</v>
      </c>
      <c r="D29" s="17">
        <v>6559971</v>
      </c>
    </row>
    <row r="30" spans="2:4" ht="31.5" x14ac:dyDescent="0.25">
      <c r="B30" s="22" t="s">
        <v>15</v>
      </c>
      <c r="C30" s="14" t="s">
        <v>41</v>
      </c>
      <c r="D30" s="18">
        <v>9195970</v>
      </c>
    </row>
    <row r="31" spans="2:4" s="23" customFormat="1" ht="31.5" x14ac:dyDescent="0.25">
      <c r="B31" s="22" t="s">
        <v>19</v>
      </c>
      <c r="C31" s="24">
        <v>8000</v>
      </c>
      <c r="D31" s="18">
        <v>975520</v>
      </c>
    </row>
    <row r="32" spans="2:4" s="23" customFormat="1" ht="15.75" x14ac:dyDescent="0.25">
      <c r="B32" s="3" t="s">
        <v>12</v>
      </c>
      <c r="C32" s="24">
        <v>4000</v>
      </c>
      <c r="D32" s="17">
        <v>372344</v>
      </c>
    </row>
    <row r="33" spans="2:5" s="23" customFormat="1" ht="15.75" x14ac:dyDescent="0.25">
      <c r="B33" s="3" t="s">
        <v>22</v>
      </c>
      <c r="C33" s="24">
        <v>500</v>
      </c>
      <c r="D33" s="17">
        <v>423399</v>
      </c>
    </row>
    <row r="34" spans="2:5" s="23" customFormat="1" ht="31.5" x14ac:dyDescent="0.25">
      <c r="B34" s="25" t="s">
        <v>23</v>
      </c>
      <c r="C34" s="24">
        <v>280</v>
      </c>
      <c r="D34" s="21">
        <v>250858</v>
      </c>
    </row>
    <row r="35" spans="2:5" ht="15.75" x14ac:dyDescent="0.25">
      <c r="B35" s="22" t="s">
        <v>9</v>
      </c>
      <c r="C35" s="24">
        <v>105</v>
      </c>
      <c r="D35" s="21">
        <v>100221</v>
      </c>
    </row>
    <row r="36" spans="2:5" ht="15.75" x14ac:dyDescent="0.25">
      <c r="B36" s="2" t="s">
        <v>0</v>
      </c>
      <c r="C36" s="11"/>
      <c r="D36" s="15">
        <f>SUM(D15:D35)</f>
        <v>89958406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6">
        <v>900</v>
      </c>
      <c r="D40" s="13">
        <v>15991841</v>
      </c>
    </row>
    <row r="41" spans="2:5" ht="15.75" x14ac:dyDescent="0.25">
      <c r="B41" s="2" t="s">
        <v>0</v>
      </c>
      <c r="C41" s="27">
        <f>C40</f>
        <v>900</v>
      </c>
      <c r="D41" s="15">
        <f>D40</f>
        <v>15991841</v>
      </c>
    </row>
    <row r="42" spans="2:5" ht="15.75" x14ac:dyDescent="0.25">
      <c r="B42" s="4"/>
      <c r="C42" s="12"/>
      <c r="D42" s="12"/>
    </row>
    <row r="43" spans="2:5" ht="15.75" thickBot="1" x14ac:dyDescent="0.3"/>
    <row r="44" spans="2:5" ht="15.75" x14ac:dyDescent="0.25">
      <c r="B44" s="36" t="s">
        <v>4</v>
      </c>
      <c r="C44" s="38" t="s">
        <v>2</v>
      </c>
      <c r="D44" s="39"/>
      <c r="E44" s="9"/>
    </row>
    <row r="45" spans="2:5" ht="16.5" thickBot="1" x14ac:dyDescent="0.3">
      <c r="B45" s="37"/>
      <c r="C45" s="40">
        <f>D11+D36+D41</f>
        <v>146365479</v>
      </c>
      <c r="D45" s="41"/>
      <c r="E45" s="20"/>
    </row>
  </sheetData>
  <mergeCells count="8">
    <mergeCell ref="D1:E1"/>
    <mergeCell ref="C2:E2"/>
    <mergeCell ref="C3:E3"/>
    <mergeCell ref="A5:E5"/>
    <mergeCell ref="B44:B45"/>
    <mergeCell ref="C44:D44"/>
    <mergeCell ref="C45:D45"/>
    <mergeCell ref="D22:D24"/>
  </mergeCells>
  <pageMargins left="0.7" right="0.7" top="0.75" bottom="0.75" header="0.3" footer="0.3"/>
  <pageSetup paperSize="9" scale="7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opLeftCell="A13" workbookViewId="0">
      <selection activeCell="D35" sqref="D35"/>
    </sheetView>
  </sheetViews>
  <sheetFormatPr defaultRowHeight="15" x14ac:dyDescent="0.25"/>
  <cols>
    <col min="1" max="1" width="11.5703125" style="23" customWidth="1"/>
    <col min="2" max="2" width="35.7109375" style="23" customWidth="1"/>
    <col min="3" max="3" width="18.7109375" style="23" customWidth="1"/>
    <col min="4" max="4" width="27.42578125" style="23" customWidth="1"/>
    <col min="5" max="5" width="10.85546875" style="23" bestFit="1" customWidth="1"/>
    <col min="6" max="16384" width="9.140625" style="23"/>
  </cols>
  <sheetData>
    <row r="1" spans="1:13" x14ac:dyDescent="0.25">
      <c r="C1" s="30"/>
      <c r="D1" s="45" t="s">
        <v>24</v>
      </c>
      <c r="E1" s="45"/>
    </row>
    <row r="2" spans="1:13" x14ac:dyDescent="0.25">
      <c r="C2" s="45" t="s">
        <v>7</v>
      </c>
      <c r="D2" s="45"/>
      <c r="E2" s="45"/>
    </row>
    <row r="3" spans="1:13" x14ac:dyDescent="0.25">
      <c r="C3" s="45" t="s">
        <v>25</v>
      </c>
      <c r="D3" s="45"/>
      <c r="E3" s="45"/>
    </row>
    <row r="5" spans="1:13" ht="57" customHeight="1" x14ac:dyDescent="0.25">
      <c r="A5" s="35" t="s">
        <v>32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86</v>
      </c>
      <c r="D10" s="13">
        <v>2742372</v>
      </c>
    </row>
    <row r="11" spans="1:13" ht="15.75" x14ac:dyDescent="0.25">
      <c r="B11" s="2" t="s">
        <v>0</v>
      </c>
      <c r="C11" s="31">
        <f>C10</f>
        <v>86</v>
      </c>
      <c r="D11" s="15">
        <f>D10</f>
        <v>2742372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5873</v>
      </c>
      <c r="D15" s="17">
        <v>2581873</v>
      </c>
    </row>
    <row r="16" spans="1:13" ht="15.75" x14ac:dyDescent="0.25">
      <c r="B16" s="3" t="s">
        <v>14</v>
      </c>
      <c r="C16" s="24">
        <v>460</v>
      </c>
      <c r="D16" s="17">
        <v>525861</v>
      </c>
    </row>
    <row r="17" spans="2:4" ht="31.5" x14ac:dyDescent="0.25">
      <c r="B17" s="25" t="s">
        <v>16</v>
      </c>
      <c r="C17" s="24">
        <v>313</v>
      </c>
      <c r="D17" s="42">
        <v>279263</v>
      </c>
    </row>
    <row r="18" spans="2:4" ht="31.5" x14ac:dyDescent="0.25">
      <c r="B18" s="25" t="s">
        <v>18</v>
      </c>
      <c r="C18" s="24">
        <v>100</v>
      </c>
      <c r="D18" s="43"/>
    </row>
    <row r="19" spans="2:4" ht="15.75" x14ac:dyDescent="0.25">
      <c r="B19" s="25" t="s">
        <v>27</v>
      </c>
      <c r="C19" s="24">
        <v>7</v>
      </c>
      <c r="D19" s="44"/>
    </row>
    <row r="20" spans="2:4" ht="31.5" x14ac:dyDescent="0.25">
      <c r="B20" s="22" t="s">
        <v>15</v>
      </c>
      <c r="C20" s="14" t="s">
        <v>28</v>
      </c>
      <c r="D20" s="18">
        <v>901754</v>
      </c>
    </row>
    <row r="21" spans="2:4" ht="15.75" x14ac:dyDescent="0.25">
      <c r="B21" s="22" t="s">
        <v>29</v>
      </c>
      <c r="C21" s="14">
        <v>19</v>
      </c>
      <c r="D21" s="18">
        <v>35308</v>
      </c>
    </row>
    <row r="22" spans="2:4" ht="15.75" x14ac:dyDescent="0.25">
      <c r="B22" s="3" t="s">
        <v>11</v>
      </c>
      <c r="C22" s="14">
        <v>86</v>
      </c>
      <c r="D22" s="18">
        <v>342255</v>
      </c>
    </row>
    <row r="23" spans="2:4" ht="15.75" x14ac:dyDescent="0.25">
      <c r="B23" s="3" t="s">
        <v>21</v>
      </c>
      <c r="C23" s="14">
        <v>6</v>
      </c>
      <c r="D23" s="18">
        <v>9668</v>
      </c>
    </row>
    <row r="24" spans="2:4" ht="15.75" x14ac:dyDescent="0.25">
      <c r="B24" s="3" t="s">
        <v>10</v>
      </c>
      <c r="C24" s="14">
        <v>282</v>
      </c>
      <c r="D24" s="18">
        <v>783137</v>
      </c>
    </row>
    <row r="25" spans="2:4" ht="15.75" x14ac:dyDescent="0.25">
      <c r="B25" s="22" t="s">
        <v>26</v>
      </c>
      <c r="C25" s="24">
        <v>528</v>
      </c>
      <c r="D25" s="21">
        <v>588479</v>
      </c>
    </row>
    <row r="26" spans="2:4" ht="31.5" x14ac:dyDescent="0.25">
      <c r="B26" s="22" t="s">
        <v>19</v>
      </c>
      <c r="C26" s="24">
        <v>493</v>
      </c>
      <c r="D26" s="21">
        <v>60116</v>
      </c>
    </row>
    <row r="27" spans="2:4" ht="15.75" x14ac:dyDescent="0.25">
      <c r="B27" s="3" t="s">
        <v>12</v>
      </c>
      <c r="C27" s="24">
        <v>369</v>
      </c>
      <c r="D27" s="21">
        <v>32011</v>
      </c>
    </row>
    <row r="28" spans="2:4" ht="15.75" x14ac:dyDescent="0.25">
      <c r="B28" s="3" t="s">
        <v>22</v>
      </c>
      <c r="C28" s="24">
        <v>34</v>
      </c>
      <c r="D28" s="21">
        <v>47880</v>
      </c>
    </row>
    <row r="29" spans="2:4" ht="31.5" x14ac:dyDescent="0.25">
      <c r="B29" s="25" t="s">
        <v>23</v>
      </c>
      <c r="C29" s="24">
        <v>16</v>
      </c>
      <c r="D29" s="21">
        <v>14335</v>
      </c>
    </row>
    <row r="30" spans="2:4" ht="15.75" x14ac:dyDescent="0.25">
      <c r="B30" s="22" t="s">
        <v>9</v>
      </c>
      <c r="C30" s="24">
        <v>19</v>
      </c>
      <c r="D30" s="21">
        <v>26236</v>
      </c>
    </row>
    <row r="31" spans="2:4" ht="15.75" x14ac:dyDescent="0.25">
      <c r="B31" s="2" t="s">
        <v>0</v>
      </c>
      <c r="C31" s="11"/>
      <c r="D31" s="15">
        <f>SUM(D15:D30)</f>
        <v>6228176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6">
        <v>39</v>
      </c>
      <c r="D35" s="13">
        <v>611918</v>
      </c>
    </row>
    <row r="36" spans="2:5" ht="15.75" x14ac:dyDescent="0.25">
      <c r="B36" s="2" t="s">
        <v>0</v>
      </c>
      <c r="C36" s="27">
        <f>C35</f>
        <v>39</v>
      </c>
      <c r="D36" s="15">
        <f>D35</f>
        <v>611918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36" t="s">
        <v>4</v>
      </c>
      <c r="C39" s="38" t="s">
        <v>2</v>
      </c>
      <c r="D39" s="39"/>
      <c r="E39" s="9"/>
    </row>
    <row r="40" spans="2:5" ht="16.5" thickBot="1" x14ac:dyDescent="0.3">
      <c r="B40" s="37"/>
      <c r="C40" s="40">
        <f>D11+D31+D36</f>
        <v>9582466</v>
      </c>
      <c r="D40" s="41"/>
      <c r="E40" s="20"/>
    </row>
  </sheetData>
  <mergeCells count="8">
    <mergeCell ref="D1:E1"/>
    <mergeCell ref="C2:E2"/>
    <mergeCell ref="C3:E3"/>
    <mergeCell ref="A5:E5"/>
    <mergeCell ref="B39:B40"/>
    <mergeCell ref="C39:D39"/>
    <mergeCell ref="C40:D40"/>
    <mergeCell ref="D17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2023-12-19T22:56:46Z</cp:lastPrinted>
  <dcterms:created xsi:type="dcterms:W3CDTF">2013-02-07T03:49:39Z</dcterms:created>
  <dcterms:modified xsi:type="dcterms:W3CDTF">2024-02-12T02:09:33Z</dcterms:modified>
</cp:coreProperties>
</file>